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18915" windowHeight="12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25" i="1" l="1"/>
  <c r="G20" i="1" l="1"/>
  <c r="G30" i="1" l="1"/>
  <c r="G29" i="1"/>
  <c r="G16" i="1" l="1"/>
  <c r="G23" i="1" l="1"/>
  <c r="G34" i="1" s="1"/>
  <c r="G27" i="1" l="1"/>
</calcChain>
</file>

<file path=xl/comments1.xml><?xml version="1.0" encoding="utf-8"?>
<comments xmlns="http://schemas.openxmlformats.org/spreadsheetml/2006/main">
  <authors>
    <author>Dirk Lennhoff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Dirk Lennhoff:</t>
        </r>
        <r>
          <rPr>
            <sz val="9"/>
            <color indexed="81"/>
            <rFont val="Tahoma"/>
            <family val="2"/>
          </rPr>
          <t xml:space="preserve">
13,00 € für Referenten etc.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Dirk Lennhoff:</t>
        </r>
        <r>
          <rPr>
            <sz val="9"/>
            <color indexed="81"/>
            <rFont val="Tahoma"/>
            <family val="2"/>
          </rPr>
          <t xml:space="preserve">
100,00 € pro Tag</t>
        </r>
      </text>
    </comment>
  </commentList>
</comments>
</file>

<file path=xl/sharedStrings.xml><?xml version="1.0" encoding="utf-8"?>
<sst xmlns="http://schemas.openxmlformats.org/spreadsheetml/2006/main" count="66" uniqueCount="55">
  <si>
    <t>Name</t>
  </si>
  <si>
    <t>Straße</t>
  </si>
  <si>
    <t>PLZ/Wohnort</t>
  </si>
  <si>
    <t>Reiseweg von:</t>
  </si>
  <si>
    <t>nach:</t>
  </si>
  <si>
    <t>Fahrtkosten</t>
  </si>
  <si>
    <t>Kennzeichen</t>
  </si>
  <si>
    <t>Nächte zu</t>
  </si>
  <si>
    <t>Tagegeld</t>
  </si>
  <si>
    <t>8- weniger 24 Stunden</t>
  </si>
  <si>
    <t>24 Stunden</t>
  </si>
  <si>
    <t>Frühstück</t>
  </si>
  <si>
    <t>Mittagessen</t>
  </si>
  <si>
    <t>Abendessen</t>
  </si>
  <si>
    <t>Nebenkosten (mit Belegen)</t>
  </si>
  <si>
    <t>IBAN</t>
  </si>
  <si>
    <t>BIC</t>
  </si>
  <si>
    <t>Unterschrift</t>
  </si>
  <si>
    <t>Mit der Bahn (mit Beleg)</t>
  </si>
  <si>
    <t>Flugkosten (mit Beleg)</t>
  </si>
  <si>
    <t>Sonstige Fahrtkosten (mit Beleg)</t>
  </si>
  <si>
    <t xml:space="preserve">Tag(e) x </t>
  </si>
  <si>
    <t>SUMME</t>
  </si>
  <si>
    <t>Genehmigt:</t>
  </si>
  <si>
    <t>x 0,30€</t>
  </si>
  <si>
    <t>Wird berechnet</t>
  </si>
  <si>
    <t>Funktion</t>
  </si>
  <si>
    <t>Die Fahrt mit dem eigenen PKW war nötig, eine Mitreise nicht möglich!</t>
  </si>
  <si>
    <t>gefahrene km</t>
  </si>
  <si>
    <t>Reisebeginn (Datum/Uhrzeit)</t>
  </si>
  <si>
    <t>Sparte/Bereich</t>
  </si>
  <si>
    <t xml:space="preserve">  ./. Abzgl.</t>
  </si>
  <si>
    <t xml:space="preserve">Wegstreckenentschädigung bei Nutzung des eigenen PKW </t>
  </si>
  <si>
    <t>pauschal</t>
  </si>
  <si>
    <t>Rahmenvertrag liegt vor</t>
  </si>
  <si>
    <t>Honorarabrechnung</t>
  </si>
  <si>
    <t xml:space="preserve">ODER </t>
  </si>
  <si>
    <t>Einzelauftrag liegt vor</t>
  </si>
  <si>
    <t xml:space="preserve">Übernachtungskosten </t>
  </si>
  <si>
    <t>Maßnahme/Lehrgangsnr.</t>
  </si>
  <si>
    <t>Reiseende
(Datum/Uhrzeit)</t>
  </si>
  <si>
    <t>KoSt 1/Betrag</t>
  </si>
  <si>
    <t>KoSt 2/Betrag</t>
  </si>
  <si>
    <t>KoSt 3/Betrag</t>
  </si>
  <si>
    <t>Datum</t>
  </si>
  <si>
    <t>Datum, Unterschrift</t>
  </si>
  <si>
    <t>Bemerkungen</t>
  </si>
  <si>
    <t>./.</t>
  </si>
  <si>
    <t>abweichende Rückreise von:</t>
  </si>
  <si>
    <t>Freigabe Bezirk</t>
  </si>
  <si>
    <t xml:space="preserve">Freigabe Bezirk </t>
  </si>
  <si>
    <t>Wird vom SV NRW / SB NW ausgefüllt</t>
  </si>
  <si>
    <t>Ich versichere die Richtigkeit meiner Angaben. Die eingesetzten Kosten sind mir tatsächlich entstanden/die Leistungen wurden von mir erbracht. Honorare gelten als Einkünfte aus selbständiger Tätigkeiten im Sinne des Einkommen- steuergesetzes. Die Steuerpflicht geht zu meinen Lasten. Den Gesamtbetrag bitte ich auf folgendes Konto zu überweisen</t>
  </si>
  <si>
    <t>UE-/Stundensatz</t>
  </si>
  <si>
    <t>geleistete UE/Std.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</si>
</sst>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Wingdings"/>
      <charset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6" fillId="0" borderId="9" xfId="0" applyFon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17" xfId="0" applyFont="1" applyBorder="1" applyProtection="1"/>
    <xf numFmtId="0" fontId="2" fillId="0" borderId="19" xfId="0" applyFont="1" applyBorder="1" applyProtection="1"/>
    <xf numFmtId="0" fontId="2" fillId="0" borderId="0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wrapText="1"/>
    </xf>
    <xf numFmtId="0" fontId="2" fillId="0" borderId="11" xfId="0" applyFont="1" applyFill="1" applyBorder="1" applyProtection="1"/>
    <xf numFmtId="0" fontId="2" fillId="0" borderId="8" xfId="0" applyFont="1" applyFill="1" applyBorder="1" applyProtection="1"/>
    <xf numFmtId="44" fontId="2" fillId="0" borderId="1" xfId="1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left"/>
    </xf>
    <xf numFmtId="0" fontId="2" fillId="0" borderId="9" xfId="0" applyFont="1" applyFill="1" applyBorder="1" applyProtection="1"/>
    <xf numFmtId="0" fontId="2" fillId="0" borderId="0" xfId="0" applyFont="1" applyFill="1" applyBorder="1" applyProtection="1"/>
    <xf numFmtId="0" fontId="2" fillId="0" borderId="10" xfId="0" applyFont="1" applyFill="1" applyBorder="1" applyProtection="1"/>
    <xf numFmtId="44" fontId="2" fillId="0" borderId="22" xfId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10" xfId="0" applyFont="1" applyFill="1" applyBorder="1" applyAlignment="1" applyProtection="1">
      <alignment horizontal="right"/>
    </xf>
    <xf numFmtId="0" fontId="2" fillId="0" borderId="1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Protection="1"/>
    <xf numFmtId="0" fontId="2" fillId="0" borderId="12" xfId="0" applyFont="1" applyFill="1" applyBorder="1" applyProtection="1"/>
    <xf numFmtId="0" fontId="2" fillId="0" borderId="4" xfId="0" applyFont="1" applyFill="1" applyBorder="1" applyProtection="1"/>
    <xf numFmtId="0" fontId="5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2" fillId="0" borderId="22" xfId="0" applyFont="1" applyFill="1" applyBorder="1" applyProtection="1">
      <protection locked="0"/>
    </xf>
    <xf numFmtId="0" fontId="3" fillId="0" borderId="7" xfId="0" applyFont="1" applyFill="1" applyBorder="1" applyProtection="1"/>
    <xf numFmtId="0" fontId="2" fillId="0" borderId="7" xfId="0" applyFont="1" applyFill="1" applyBorder="1" applyProtection="1"/>
    <xf numFmtId="8" fontId="2" fillId="0" borderId="10" xfId="0" applyNumberFormat="1" applyFont="1" applyFill="1" applyBorder="1" applyAlignment="1" applyProtection="1">
      <alignment horizontal="left"/>
    </xf>
    <xf numFmtId="0" fontId="4" fillId="0" borderId="21" xfId="0" applyFont="1" applyFill="1" applyBorder="1" applyProtection="1"/>
    <xf numFmtId="0" fontId="2" fillId="0" borderId="9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Protection="1"/>
    <xf numFmtId="8" fontId="12" fillId="0" borderId="12" xfId="0" applyNumberFormat="1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/>
    </xf>
    <xf numFmtId="0" fontId="2" fillId="0" borderId="5" xfId="0" applyFont="1" applyFill="1" applyBorder="1" applyProtection="1"/>
    <xf numFmtId="0" fontId="5" fillId="0" borderId="2" xfId="0" applyFont="1" applyFill="1" applyBorder="1" applyAlignment="1" applyProtection="1">
      <alignment horizontal="right" vertical="center"/>
    </xf>
    <xf numFmtId="0" fontId="2" fillId="0" borderId="11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Protection="1">
      <protection locked="0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/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Protection="1"/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/>
    <xf numFmtId="0" fontId="13" fillId="0" borderId="9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/>
    <xf numFmtId="0" fontId="2" fillId="0" borderId="4" xfId="0" applyFont="1" applyBorder="1" applyProtection="1"/>
    <xf numFmtId="0" fontId="14" fillId="0" borderId="0" xfId="0" applyFont="1" applyBorder="1" applyAlignment="1" applyProtection="1">
      <alignment vertical="top"/>
    </xf>
    <xf numFmtId="0" fontId="2" fillId="0" borderId="11" xfId="0" applyFont="1" applyBorder="1" applyAlignment="1" applyProtection="1">
      <alignment horizontal="right"/>
    </xf>
    <xf numFmtId="0" fontId="2" fillId="0" borderId="15" xfId="0" applyFont="1" applyFill="1" applyBorder="1"/>
    <xf numFmtId="0" fontId="1" fillId="0" borderId="24" xfId="0" applyFont="1" applyFill="1" applyBorder="1" applyAlignment="1" applyProtection="1">
      <alignment vertical="center"/>
    </xf>
    <xf numFmtId="0" fontId="2" fillId="0" borderId="16" xfId="0" applyFont="1" applyFill="1" applyBorder="1" applyProtection="1"/>
    <xf numFmtId="0" fontId="2" fillId="0" borderId="25" xfId="0" applyFont="1" applyFill="1" applyBorder="1" applyProtection="1"/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0" xfId="0" applyFont="1" applyBorder="1" applyProtection="1"/>
    <xf numFmtId="0" fontId="2" fillId="0" borderId="18" xfId="0" applyFont="1" applyBorder="1" applyAlignment="1" applyProtection="1">
      <alignment horizontal="center"/>
    </xf>
    <xf numFmtId="0" fontId="2" fillId="0" borderId="28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164" fontId="2" fillId="0" borderId="12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 wrapText="1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3" fillId="0" borderId="7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164" fontId="7" fillId="0" borderId="10" xfId="0" applyNumberFormat="1" applyFont="1" applyFill="1" applyBorder="1" applyAlignment="1" applyProtection="1">
      <alignment horizontal="right"/>
    </xf>
    <xf numFmtId="8" fontId="2" fillId="0" borderId="12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14" fillId="0" borderId="26" xfId="0" applyFont="1" applyBorder="1" applyAlignment="1" applyProtection="1">
      <alignment horizontal="left" vertical="top"/>
    </xf>
    <xf numFmtId="0" fontId="14" fillId="0" borderId="27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</xdr:row>
          <xdr:rowOff>47625</xdr:rowOff>
        </xdr:from>
        <xdr:to>
          <xdr:col>8</xdr:col>
          <xdr:colOff>180975</xdr:colOff>
          <xdr:row>3</xdr:row>
          <xdr:rowOff>257175</xdr:rowOff>
        </xdr:to>
        <xdr:sp macro="" textlink="">
          <xdr:nvSpPr>
            <xdr:cNvPr id="1025" name="checkbox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 zurück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47625</xdr:rowOff>
        </xdr:from>
        <xdr:to>
          <xdr:col>2</xdr:col>
          <xdr:colOff>533400</xdr:colOff>
          <xdr:row>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SWI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6</xdr:row>
          <xdr:rowOff>47625</xdr:rowOff>
        </xdr:from>
        <xdr:to>
          <xdr:col>3</xdr:col>
          <xdr:colOff>238125</xdr:colOff>
          <xdr:row>6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6</xdr:row>
          <xdr:rowOff>47625</xdr:rowOff>
        </xdr:from>
        <xdr:to>
          <xdr:col>3</xdr:col>
          <xdr:colOff>771525</xdr:colOff>
          <xdr:row>6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47625</xdr:rowOff>
        </xdr:from>
        <xdr:to>
          <xdr:col>4</xdr:col>
          <xdr:colOff>485775</xdr:colOff>
          <xdr:row>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6</xdr:row>
          <xdr:rowOff>47625</xdr:rowOff>
        </xdr:from>
        <xdr:to>
          <xdr:col>4</xdr:col>
          <xdr:colOff>1009650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BFG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57150</xdr:rowOff>
        </xdr:from>
        <xdr:to>
          <xdr:col>5</xdr:col>
          <xdr:colOff>466725</xdr:colOff>
          <xdr:row>6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</xdr:row>
          <xdr:rowOff>47625</xdr:rowOff>
        </xdr:from>
        <xdr:to>
          <xdr:col>5</xdr:col>
          <xdr:colOff>952500</xdr:colOff>
          <xdr:row>6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9525</xdr:rowOff>
        </xdr:from>
        <xdr:to>
          <xdr:col>2</xdr:col>
          <xdr:colOff>323850</xdr:colOff>
          <xdr:row>31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4</xdr:col>
          <xdr:colOff>323850</xdr:colOff>
          <xdr:row>31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95250</xdr:rowOff>
        </xdr:from>
        <xdr:to>
          <xdr:col>4</xdr:col>
          <xdr:colOff>1009650</xdr:colOff>
          <xdr:row>32</xdr:row>
          <xdr:rowOff>304800</xdr:rowOff>
        </xdr:to>
        <xdr:sp macro="" textlink="">
          <xdr:nvSpPr>
            <xdr:cNvPr id="1035" name="checkbox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Konto bekannt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46"/>
  <sheetViews>
    <sheetView tabSelected="1" zoomScaleNormal="100" zoomScalePageLayoutView="95" workbookViewId="0">
      <selection activeCell="G30" sqref="G30:H30"/>
    </sheetView>
  </sheetViews>
  <sheetFormatPr baseColWidth="10" defaultColWidth="11.42578125" defaultRowHeight="12.75" x14ac:dyDescent="0.2"/>
  <cols>
    <col min="1" max="2" width="11.42578125" style="1"/>
    <col min="3" max="3" width="12" style="1" customWidth="1"/>
    <col min="4" max="4" width="18.7109375" style="1" bestFit="1" customWidth="1"/>
    <col min="5" max="6" width="15.28515625" style="1" customWidth="1"/>
    <col min="7" max="7" width="7.42578125" style="1" customWidth="1"/>
    <col min="8" max="8" width="13" style="1" customWidth="1"/>
    <col min="9" max="9" width="2.85546875" style="1" customWidth="1"/>
    <col min="10" max="16384" width="11.42578125" style="1"/>
  </cols>
  <sheetData>
    <row r="1" spans="1:9" ht="24.95" customHeight="1" x14ac:dyDescent="0.2">
      <c r="A1" s="20" t="s">
        <v>0</v>
      </c>
      <c r="B1" s="100"/>
      <c r="C1" s="102"/>
      <c r="D1" s="101"/>
      <c r="E1" s="20" t="s">
        <v>26</v>
      </c>
      <c r="F1" s="100"/>
      <c r="G1" s="102"/>
      <c r="H1" s="101"/>
    </row>
    <row r="2" spans="1:9" ht="24.95" customHeight="1" x14ac:dyDescent="0.2">
      <c r="A2" s="20" t="s">
        <v>1</v>
      </c>
      <c r="B2" s="100"/>
      <c r="C2" s="102"/>
      <c r="D2" s="101"/>
      <c r="E2" s="21" t="s">
        <v>2</v>
      </c>
      <c r="F2" s="100"/>
      <c r="G2" s="102"/>
      <c r="H2" s="101"/>
    </row>
    <row r="3" spans="1:9" ht="8.4499999999999993" customHeight="1" x14ac:dyDescent="0.2">
      <c r="A3" s="22"/>
      <c r="B3" s="22"/>
      <c r="C3" s="22"/>
      <c r="D3" s="22"/>
      <c r="E3" s="22"/>
      <c r="F3" s="22"/>
      <c r="G3" s="22"/>
      <c r="H3" s="22"/>
    </row>
    <row r="4" spans="1:9" ht="24.6" customHeight="1" x14ac:dyDescent="0.2">
      <c r="A4" s="103" t="s">
        <v>3</v>
      </c>
      <c r="B4" s="103"/>
      <c r="C4" s="100"/>
      <c r="D4" s="101"/>
      <c r="E4" s="20" t="s">
        <v>4</v>
      </c>
      <c r="F4" s="100"/>
      <c r="G4" s="101"/>
      <c r="H4" s="24"/>
      <c r="I4" s="15"/>
    </row>
    <row r="5" spans="1:9" ht="24.6" customHeight="1" x14ac:dyDescent="0.2">
      <c r="A5" s="108" t="s">
        <v>48</v>
      </c>
      <c r="B5" s="109"/>
      <c r="C5" s="100"/>
      <c r="D5" s="101"/>
      <c r="E5" s="23" t="s">
        <v>4</v>
      </c>
      <c r="F5" s="100"/>
      <c r="G5" s="101"/>
      <c r="H5" s="24"/>
      <c r="I5" s="15"/>
    </row>
    <row r="6" spans="1:9" ht="24.95" customHeight="1" x14ac:dyDescent="0.2">
      <c r="A6" s="103" t="s">
        <v>39</v>
      </c>
      <c r="B6" s="103"/>
      <c r="C6" s="100"/>
      <c r="D6" s="102"/>
      <c r="E6" s="102"/>
      <c r="F6" s="101"/>
      <c r="G6" s="22"/>
      <c r="H6" s="22"/>
    </row>
    <row r="7" spans="1:9" ht="24.95" customHeight="1" x14ac:dyDescent="0.2">
      <c r="A7" s="23"/>
      <c r="B7" s="23" t="s">
        <v>30</v>
      </c>
      <c r="C7" s="16"/>
      <c r="D7" s="16"/>
      <c r="E7" s="17"/>
      <c r="F7" s="16"/>
      <c r="G7" s="22"/>
      <c r="H7" s="22"/>
    </row>
    <row r="8" spans="1:9" ht="24.6" customHeight="1" x14ac:dyDescent="0.2">
      <c r="A8" s="116" t="s">
        <v>29</v>
      </c>
      <c r="B8" s="116"/>
      <c r="C8" s="115"/>
      <c r="D8" s="101"/>
      <c r="E8" s="25" t="s">
        <v>40</v>
      </c>
      <c r="F8" s="115"/>
      <c r="G8" s="101"/>
      <c r="H8" s="22"/>
    </row>
    <row r="9" spans="1:9" ht="8.4499999999999993" customHeight="1" x14ac:dyDescent="0.2">
      <c r="A9" s="22"/>
      <c r="B9" s="22"/>
      <c r="C9" s="22"/>
      <c r="D9" s="22"/>
      <c r="E9" s="22"/>
      <c r="F9" s="22"/>
      <c r="G9" s="22"/>
      <c r="H9" s="22"/>
    </row>
    <row r="10" spans="1:9" x14ac:dyDescent="0.2">
      <c r="A10" s="113" t="s">
        <v>5</v>
      </c>
      <c r="B10" s="114"/>
      <c r="C10" s="26"/>
      <c r="D10" s="26"/>
      <c r="E10" s="27"/>
      <c r="F10" s="110" t="s">
        <v>25</v>
      </c>
      <c r="G10" s="111"/>
      <c r="H10" s="112"/>
    </row>
    <row r="11" spans="1:9" ht="17.100000000000001" customHeight="1" x14ac:dyDescent="0.2">
      <c r="A11" s="117" t="s">
        <v>18</v>
      </c>
      <c r="B11" s="118"/>
      <c r="C11" s="118"/>
      <c r="D11" s="28"/>
      <c r="E11" s="29"/>
      <c r="F11" s="30"/>
      <c r="G11" s="31"/>
      <c r="H11" s="32"/>
    </row>
    <row r="12" spans="1:9" ht="17.100000000000001" customHeight="1" x14ac:dyDescent="0.2">
      <c r="A12" s="117" t="s">
        <v>19</v>
      </c>
      <c r="B12" s="118"/>
      <c r="C12" s="118"/>
      <c r="D12" s="28"/>
      <c r="E12" s="29"/>
      <c r="F12" s="30"/>
      <c r="G12" s="31"/>
      <c r="H12" s="32"/>
    </row>
    <row r="13" spans="1:9" ht="17.100000000000001" customHeight="1" x14ac:dyDescent="0.2">
      <c r="A13" s="117" t="s">
        <v>20</v>
      </c>
      <c r="B13" s="118"/>
      <c r="C13" s="118"/>
      <c r="D13" s="33"/>
      <c r="E13" s="29"/>
      <c r="F13" s="30"/>
      <c r="G13" s="31"/>
      <c r="H13" s="32"/>
    </row>
    <row r="14" spans="1:9" ht="17.100000000000001" customHeight="1" x14ac:dyDescent="0.2">
      <c r="A14" s="119" t="s">
        <v>32</v>
      </c>
      <c r="B14" s="120"/>
      <c r="C14" s="120"/>
      <c r="D14" s="120"/>
      <c r="E14" s="121"/>
      <c r="F14" s="5"/>
      <c r="G14" s="4"/>
      <c r="H14" s="6"/>
    </row>
    <row r="15" spans="1:9" ht="17.100000000000001" customHeight="1" x14ac:dyDescent="0.2">
      <c r="A15" s="34"/>
      <c r="B15" s="35"/>
      <c r="C15" s="36" t="s">
        <v>28</v>
      </c>
      <c r="D15" s="37"/>
      <c r="E15" s="29" t="s">
        <v>24</v>
      </c>
      <c r="F15" s="38"/>
      <c r="G15" s="31"/>
      <c r="H15" s="32"/>
    </row>
    <row r="16" spans="1:9" ht="17.100000000000001" customHeight="1" x14ac:dyDescent="0.2">
      <c r="A16" s="106" t="s">
        <v>6</v>
      </c>
      <c r="B16" s="107"/>
      <c r="C16" s="100"/>
      <c r="D16" s="101"/>
      <c r="E16" s="32"/>
      <c r="F16" s="38" t="s">
        <v>22</v>
      </c>
      <c r="G16" s="104">
        <f>D11+D12+D13+D15*0.3</f>
        <v>0</v>
      </c>
      <c r="H16" s="105"/>
    </row>
    <row r="17" spans="1:8" ht="11.25" customHeight="1" x14ac:dyDescent="0.2">
      <c r="A17" s="39" t="s">
        <v>27</v>
      </c>
      <c r="B17" s="40"/>
      <c r="C17" s="40"/>
      <c r="D17" s="40"/>
      <c r="E17" s="41"/>
      <c r="F17" s="42"/>
      <c r="G17" s="40"/>
      <c r="H17" s="41"/>
    </row>
    <row r="18" spans="1:8" x14ac:dyDescent="0.2">
      <c r="A18" s="43" t="s">
        <v>38</v>
      </c>
      <c r="B18" s="44"/>
      <c r="C18" s="26"/>
      <c r="D18" s="26"/>
      <c r="E18" s="27"/>
      <c r="F18" s="45"/>
      <c r="G18" s="26"/>
      <c r="H18" s="27"/>
    </row>
    <row r="19" spans="1:8" ht="17.100000000000001" customHeight="1" x14ac:dyDescent="0.2">
      <c r="A19" s="37">
        <v>1</v>
      </c>
      <c r="B19" s="31" t="s">
        <v>7</v>
      </c>
      <c r="C19" s="31"/>
      <c r="D19" s="28"/>
      <c r="E19" s="29"/>
      <c r="F19" s="46"/>
      <c r="G19" s="31"/>
      <c r="H19" s="32"/>
    </row>
    <row r="20" spans="1:8" ht="17.100000000000001" customHeight="1" x14ac:dyDescent="0.2">
      <c r="A20" s="47">
        <v>1</v>
      </c>
      <c r="B20" s="31" t="s">
        <v>7</v>
      </c>
      <c r="C20" s="31"/>
      <c r="D20" s="33"/>
      <c r="E20" s="32"/>
      <c r="F20" s="38" t="s">
        <v>22</v>
      </c>
      <c r="G20" s="122">
        <f>A19*D19+A20*D20</f>
        <v>0</v>
      </c>
      <c r="H20" s="123"/>
    </row>
    <row r="21" spans="1:8" ht="17.100000000000001" customHeight="1" x14ac:dyDescent="0.2">
      <c r="A21" s="48" t="s">
        <v>8</v>
      </c>
      <c r="B21" s="26"/>
      <c r="C21" s="26"/>
      <c r="D21" s="26"/>
      <c r="E21" s="27"/>
      <c r="F21" s="49"/>
      <c r="G21" s="26"/>
      <c r="H21" s="27"/>
    </row>
    <row r="22" spans="1:8" ht="17.100000000000001" customHeight="1" x14ac:dyDescent="0.2">
      <c r="A22" s="30" t="s">
        <v>9</v>
      </c>
      <c r="B22" s="31"/>
      <c r="C22" s="37"/>
      <c r="D22" s="31" t="s">
        <v>21</v>
      </c>
      <c r="E22" s="50">
        <v>12</v>
      </c>
      <c r="F22" s="7"/>
      <c r="G22" s="124"/>
      <c r="H22" s="125"/>
    </row>
    <row r="23" spans="1:8" ht="17.100000000000001" customHeight="1" x14ac:dyDescent="0.2">
      <c r="A23" s="30" t="s">
        <v>10</v>
      </c>
      <c r="B23" s="31"/>
      <c r="C23" s="37"/>
      <c r="D23" s="31" t="s">
        <v>21</v>
      </c>
      <c r="E23" s="50">
        <v>24</v>
      </c>
      <c r="F23" s="46" t="s">
        <v>22</v>
      </c>
      <c r="G23" s="126">
        <f>C23*E23+C22*E22</f>
        <v>0</v>
      </c>
      <c r="H23" s="127"/>
    </row>
    <row r="24" spans="1:8" ht="13.5" thickBot="1" x14ac:dyDescent="0.25">
      <c r="A24" s="51" t="s">
        <v>31</v>
      </c>
      <c r="B24" s="9" t="s">
        <v>11</v>
      </c>
      <c r="C24" s="9" t="s">
        <v>12</v>
      </c>
      <c r="D24" s="9" t="s">
        <v>13</v>
      </c>
      <c r="E24" s="32"/>
      <c r="F24" s="52"/>
      <c r="G24" s="21"/>
      <c r="H24" s="36"/>
    </row>
    <row r="25" spans="1:8" ht="17.100000000000001" customHeight="1" thickTop="1" x14ac:dyDescent="0.2">
      <c r="A25" s="30"/>
      <c r="B25" s="53"/>
      <c r="C25" s="53"/>
      <c r="D25" s="53"/>
      <c r="E25" s="32"/>
      <c r="F25" s="99" t="s">
        <v>47</v>
      </c>
      <c r="G25" s="126">
        <f>B25*B26+C25*C26+D25*D26</f>
        <v>0</v>
      </c>
      <c r="H25" s="127"/>
    </row>
    <row r="26" spans="1:8" ht="9" customHeight="1" x14ac:dyDescent="0.2">
      <c r="A26" s="54"/>
      <c r="B26" s="55">
        <v>1.73</v>
      </c>
      <c r="C26" s="55">
        <v>3.23</v>
      </c>
      <c r="D26" s="55">
        <v>3.23</v>
      </c>
      <c r="E26" s="41"/>
      <c r="F26" s="56"/>
      <c r="G26" s="57"/>
      <c r="H26" s="58"/>
    </row>
    <row r="27" spans="1:8" ht="17.100000000000001" customHeight="1" x14ac:dyDescent="0.2">
      <c r="A27" s="140" t="s">
        <v>14</v>
      </c>
      <c r="B27" s="141"/>
      <c r="C27" s="141"/>
      <c r="D27" s="28"/>
      <c r="E27" s="59"/>
      <c r="F27" s="60" t="s">
        <v>22</v>
      </c>
      <c r="G27" s="128">
        <f>D27</f>
        <v>0</v>
      </c>
      <c r="H27" s="129"/>
    </row>
    <row r="28" spans="1:8" ht="17.100000000000001" customHeight="1" x14ac:dyDescent="0.2">
      <c r="A28" s="43" t="s">
        <v>35</v>
      </c>
      <c r="B28" s="61"/>
      <c r="C28" s="61"/>
      <c r="D28" s="61"/>
      <c r="E28" s="61"/>
      <c r="F28" s="62"/>
      <c r="G28" s="61"/>
      <c r="H28" s="63"/>
    </row>
    <row r="29" spans="1:8" ht="17.100000000000001" customHeight="1" x14ac:dyDescent="0.2">
      <c r="A29" s="64"/>
      <c r="B29" s="65" t="s">
        <v>53</v>
      </c>
      <c r="C29" s="28"/>
      <c r="D29" s="65" t="s">
        <v>54</v>
      </c>
      <c r="E29" s="66"/>
      <c r="F29" s="46" t="s">
        <v>22</v>
      </c>
      <c r="G29" s="126">
        <f>C29*E29</f>
        <v>0</v>
      </c>
      <c r="H29" s="127"/>
    </row>
    <row r="30" spans="1:8" ht="17.100000000000001" customHeight="1" x14ac:dyDescent="0.2">
      <c r="A30" s="67" t="s">
        <v>36</v>
      </c>
      <c r="B30" s="65" t="s">
        <v>33</v>
      </c>
      <c r="C30" s="37"/>
      <c r="D30" s="68"/>
      <c r="E30" s="68"/>
      <c r="F30" s="46" t="s">
        <v>22</v>
      </c>
      <c r="G30" s="126">
        <f>C30</f>
        <v>0</v>
      </c>
      <c r="H30" s="127"/>
    </row>
    <row r="31" spans="1:8" ht="17.100000000000001" customHeight="1" x14ac:dyDescent="0.2">
      <c r="A31" s="69"/>
      <c r="B31" s="70" t="s">
        <v>34</v>
      </c>
      <c r="C31" s="71"/>
      <c r="D31" s="70" t="s">
        <v>37</v>
      </c>
      <c r="E31" s="71"/>
      <c r="F31" s="69"/>
      <c r="G31" s="71"/>
      <c r="H31" s="72"/>
    </row>
    <row r="32" spans="1:8" ht="6" customHeight="1" thickBot="1" x14ac:dyDescent="0.25">
      <c r="A32" s="150"/>
      <c r="B32" s="151"/>
      <c r="C32" s="151"/>
      <c r="D32" s="151"/>
      <c r="E32" s="151"/>
      <c r="F32" s="152"/>
      <c r="G32" s="152"/>
      <c r="H32" s="153"/>
    </row>
    <row r="33" spans="1:8" ht="39" customHeight="1" x14ac:dyDescent="0.2">
      <c r="A33" s="142" t="s">
        <v>52</v>
      </c>
      <c r="B33" s="143"/>
      <c r="C33" s="143"/>
      <c r="D33" s="144"/>
      <c r="E33" s="90"/>
      <c r="F33" s="31"/>
      <c r="G33" s="73"/>
      <c r="H33" s="74"/>
    </row>
    <row r="34" spans="1:8" ht="46.5" customHeight="1" x14ac:dyDescent="0.3">
      <c r="A34" s="145"/>
      <c r="B34" s="146"/>
      <c r="C34" s="146"/>
      <c r="D34" s="147"/>
      <c r="E34" s="91" t="s">
        <v>22</v>
      </c>
      <c r="F34" s="31"/>
      <c r="G34" s="148">
        <f>G16+G20+G23+G27-G25+G29+G30</f>
        <v>0</v>
      </c>
      <c r="H34" s="149"/>
    </row>
    <row r="35" spans="1:8" ht="17.100000000000001" customHeight="1" x14ac:dyDescent="0.2">
      <c r="A35" s="92" t="s">
        <v>15</v>
      </c>
      <c r="B35" s="100"/>
      <c r="C35" s="102"/>
      <c r="D35" s="101"/>
      <c r="E35" s="12"/>
      <c r="F35" s="138" t="s">
        <v>51</v>
      </c>
      <c r="G35" s="138"/>
      <c r="H35" s="139"/>
    </row>
    <row r="36" spans="1:8" ht="17.100000000000001" customHeight="1" x14ac:dyDescent="0.2">
      <c r="A36" s="93" t="s">
        <v>16</v>
      </c>
      <c r="B36" s="100"/>
      <c r="C36" s="102"/>
      <c r="D36" s="101"/>
      <c r="E36" s="12"/>
      <c r="F36" s="89" t="s">
        <v>23</v>
      </c>
      <c r="G36" s="132"/>
      <c r="H36" s="133"/>
    </row>
    <row r="37" spans="1:8" ht="16.5" customHeight="1" x14ac:dyDescent="0.2">
      <c r="A37" s="97"/>
      <c r="B37" s="98"/>
      <c r="C37" s="98"/>
      <c r="D37" s="98"/>
      <c r="E37" s="12"/>
      <c r="F37" s="2" t="s">
        <v>41</v>
      </c>
      <c r="G37" s="134"/>
      <c r="H37" s="135"/>
    </row>
    <row r="38" spans="1:8" ht="17.100000000000001" customHeight="1" x14ac:dyDescent="0.2">
      <c r="A38" s="94"/>
      <c r="B38" s="76"/>
      <c r="C38" s="76"/>
      <c r="D38" s="75"/>
      <c r="E38" s="95"/>
      <c r="F38" s="2" t="s">
        <v>42</v>
      </c>
      <c r="G38" s="134"/>
      <c r="H38" s="135"/>
    </row>
    <row r="39" spans="1:8" ht="16.5" customHeight="1" thickBot="1" x14ac:dyDescent="0.25">
      <c r="A39" s="130" t="s">
        <v>45</v>
      </c>
      <c r="B39" s="131"/>
      <c r="C39" s="131"/>
      <c r="D39" s="96"/>
      <c r="E39" s="13"/>
      <c r="F39" s="2" t="s">
        <v>43</v>
      </c>
      <c r="G39" s="136"/>
      <c r="H39" s="137"/>
    </row>
    <row r="40" spans="1:8" ht="17.100000000000001" customHeight="1" x14ac:dyDescent="0.2">
      <c r="A40" s="79"/>
      <c r="B40" s="79"/>
      <c r="C40" s="79"/>
      <c r="E40" s="14"/>
      <c r="F40" s="8" t="s">
        <v>46</v>
      </c>
      <c r="G40" s="18"/>
      <c r="H40" s="19"/>
    </row>
    <row r="41" spans="1:8" ht="12.75" customHeight="1" x14ac:dyDescent="0.2">
      <c r="A41" s="10" t="s">
        <v>50</v>
      </c>
      <c r="B41" s="10"/>
      <c r="C41" s="82"/>
      <c r="D41" s="82"/>
      <c r="E41" s="83"/>
      <c r="F41" s="84"/>
      <c r="G41" s="4"/>
      <c r="H41" s="6"/>
    </row>
    <row r="42" spans="1:8" ht="12.75" customHeight="1" x14ac:dyDescent="0.2">
      <c r="C42" s="88" t="s">
        <v>44</v>
      </c>
      <c r="D42" s="88" t="s">
        <v>17</v>
      </c>
      <c r="F42" s="78"/>
      <c r="G42" s="77"/>
      <c r="H42" s="85"/>
    </row>
    <row r="43" spans="1:8" customFormat="1" ht="12.75" customHeight="1" x14ac:dyDescent="0.25">
      <c r="A43" s="1"/>
      <c r="B43" s="11"/>
      <c r="C43" s="11"/>
      <c r="D43" s="11"/>
      <c r="E43" s="11"/>
      <c r="F43" s="5"/>
      <c r="G43" s="4"/>
      <c r="H43" s="6"/>
    </row>
    <row r="44" spans="1:8" ht="12.75" customHeight="1" x14ac:dyDescent="0.2">
      <c r="A44" s="10" t="s">
        <v>49</v>
      </c>
      <c r="B44" s="11"/>
      <c r="C44" s="80"/>
      <c r="D44" s="80"/>
      <c r="E44" s="80"/>
      <c r="F44" s="86"/>
      <c r="G44" s="81"/>
      <c r="H44" s="87"/>
    </row>
    <row r="45" spans="1:8" ht="12.75" customHeight="1" x14ac:dyDescent="0.2">
      <c r="B45" s="4"/>
      <c r="C45" s="88" t="s">
        <v>44</v>
      </c>
      <c r="D45" s="88" t="s">
        <v>17</v>
      </c>
      <c r="F45" s="4"/>
      <c r="G45" s="4"/>
      <c r="H45" s="4"/>
    </row>
    <row r="46" spans="1:8" x14ac:dyDescent="0.2">
      <c r="A46" s="3"/>
      <c r="B46" s="3"/>
      <c r="C46" s="3"/>
      <c r="D46" s="3"/>
      <c r="E46" s="3"/>
      <c r="F46" s="3"/>
      <c r="G46" s="3"/>
      <c r="H46" s="3"/>
    </row>
  </sheetData>
  <sheetProtection selectLockedCells="1"/>
  <mergeCells count="43">
    <mergeCell ref="A27:C27"/>
    <mergeCell ref="A33:D34"/>
    <mergeCell ref="G29:H29"/>
    <mergeCell ref="B35:D35"/>
    <mergeCell ref="B36:D36"/>
    <mergeCell ref="G30:H30"/>
    <mergeCell ref="G34:H34"/>
    <mergeCell ref="A32:H32"/>
    <mergeCell ref="A39:C39"/>
    <mergeCell ref="G36:H36"/>
    <mergeCell ref="G38:H38"/>
    <mergeCell ref="G39:H39"/>
    <mergeCell ref="F35:H35"/>
    <mergeCell ref="G37:H37"/>
    <mergeCell ref="G20:H20"/>
    <mergeCell ref="G22:H22"/>
    <mergeCell ref="G23:H23"/>
    <mergeCell ref="G25:H25"/>
    <mergeCell ref="G27:H27"/>
    <mergeCell ref="G16:H16"/>
    <mergeCell ref="A16:B16"/>
    <mergeCell ref="A5:B5"/>
    <mergeCell ref="F10:H10"/>
    <mergeCell ref="A10:B10"/>
    <mergeCell ref="F8:G8"/>
    <mergeCell ref="C8:D8"/>
    <mergeCell ref="A6:B6"/>
    <mergeCell ref="C6:F6"/>
    <mergeCell ref="A8:B8"/>
    <mergeCell ref="A11:C11"/>
    <mergeCell ref="A12:C12"/>
    <mergeCell ref="A13:C13"/>
    <mergeCell ref="C16:D16"/>
    <mergeCell ref="A14:E14"/>
    <mergeCell ref="C5:D5"/>
    <mergeCell ref="F5:G5"/>
    <mergeCell ref="B1:D1"/>
    <mergeCell ref="F1:H1"/>
    <mergeCell ref="B2:D2"/>
    <mergeCell ref="F2:H2"/>
    <mergeCell ref="C4:D4"/>
    <mergeCell ref="F4:G4"/>
    <mergeCell ref="A4:B4"/>
  </mergeCells>
  <printOptions horizontalCentered="1"/>
  <pageMargins left="0.11811023622047245" right="0.15748031496062992" top="0.94488188976377963" bottom="0.43307086614173229" header="0.19685039370078741" footer="0.11811023622047245"/>
  <pageSetup paperSize="9" scale="94" orientation="portrait" r:id="rId1"/>
  <headerFooter>
    <oddHeader>&amp;L&amp;G&amp;C&amp;"Arial,Fett"&amp;20Reisekosten-/Honorar-/
Referentenabrechnung&amp;R&amp;G</oddHeader>
    <oddFooter xml:space="preserve">&amp;RStand: Januar 2018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box">
              <controlPr defaultSize="0" autoFill="0" autoLine="0" autoPict="0">
                <anchor moveWithCells="1">
                  <from>
                    <xdr:col>7</xdr:col>
                    <xdr:colOff>57150</xdr:colOff>
                    <xdr:row>3</xdr:row>
                    <xdr:rowOff>47625</xdr:rowOff>
                  </from>
                  <to>
                    <xdr:col>8</xdr:col>
                    <xdr:colOff>180975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6</xdr:row>
                    <xdr:rowOff>47625</xdr:rowOff>
                  </from>
                  <to>
                    <xdr:col>2</xdr:col>
                    <xdr:colOff>533400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542925</xdr:colOff>
                    <xdr:row>6</xdr:row>
                    <xdr:rowOff>47625</xdr:rowOff>
                  </from>
                  <to>
                    <xdr:col>3</xdr:col>
                    <xdr:colOff>238125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323850</xdr:colOff>
                    <xdr:row>6</xdr:row>
                    <xdr:rowOff>47625</xdr:rowOff>
                  </from>
                  <to>
                    <xdr:col>3</xdr:col>
                    <xdr:colOff>771525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47625</xdr:rowOff>
                  </from>
                  <to>
                    <xdr:col>4</xdr:col>
                    <xdr:colOff>485775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533400</xdr:colOff>
                    <xdr:row>6</xdr:row>
                    <xdr:rowOff>47625</xdr:rowOff>
                  </from>
                  <to>
                    <xdr:col>4</xdr:col>
                    <xdr:colOff>1009650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57150</xdr:rowOff>
                  </from>
                  <to>
                    <xdr:col>5</xdr:col>
                    <xdr:colOff>466725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476250</xdr:colOff>
                    <xdr:row>6</xdr:row>
                    <xdr:rowOff>47625</xdr:rowOff>
                  </from>
                  <to>
                    <xdr:col>5</xdr:col>
                    <xdr:colOff>952500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9525</xdr:rowOff>
                  </from>
                  <to>
                    <xdr:col>2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4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box">
              <controlPr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95250</xdr:rowOff>
                  </from>
                  <to>
                    <xdr:col>4</xdr:col>
                    <xdr:colOff>1009650</xdr:colOff>
                    <xdr:row>32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Dirk Lennhoff</cp:lastModifiedBy>
  <cp:lastPrinted>2018-02-02T11:17:29Z</cp:lastPrinted>
  <dcterms:created xsi:type="dcterms:W3CDTF">2016-01-14T10:50:32Z</dcterms:created>
  <dcterms:modified xsi:type="dcterms:W3CDTF">2018-04-29T12:04:11Z</dcterms:modified>
</cp:coreProperties>
</file>